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" i="1"/>
  <c r="K3" i="1" s="1"/>
</calcChain>
</file>

<file path=xl/sharedStrings.xml><?xml version="1.0" encoding="utf-8"?>
<sst xmlns="http://schemas.openxmlformats.org/spreadsheetml/2006/main" count="168" uniqueCount="115">
  <si>
    <t>№</t>
  </si>
  <si>
    <t>Учреждение</t>
  </si>
  <si>
    <t>ФИ участника</t>
  </si>
  <si>
    <t>Класс/курс</t>
  </si>
  <si>
    <t xml:space="preserve">Преподаватель/концертмейстер </t>
  </si>
  <si>
    <t>Программа</t>
  </si>
  <si>
    <t>Станилевич Ульяна</t>
  </si>
  <si>
    <t>ГБУДОСО "Артемовская детская школа искусств"</t>
  </si>
  <si>
    <t>5(6)</t>
  </si>
  <si>
    <t xml:space="preserve">Азясева Ольга Игоревна/Черемных Мария Николаевна </t>
  </si>
  <si>
    <t>1. Масленичная "А мы масленку дожидали" 2. Муз. А.Семячкина, сл. В.Бокова "Не держи меня, мать"</t>
  </si>
  <si>
    <t>Моралева Стефания</t>
  </si>
  <si>
    <t>ГБУ ДО СО "Асбестовская детская школа искусств"</t>
  </si>
  <si>
    <t>Лущина Ирина Борисовна/ Колосова Анастасия Ивановна</t>
  </si>
  <si>
    <t>1) «Весенняя закличка " Маленькая пташка" 2) Из репертуара анс. "Задорушка" – "Пела мама песню русскую"</t>
  </si>
  <si>
    <t>Русин Георгий</t>
  </si>
  <si>
    <t>МАУ ДО "Камышловская детская школа искусств № 1"</t>
  </si>
  <si>
    <t>Теребенина Вера Викторовна/Ердяков Дмитрий Николаевич</t>
  </si>
  <si>
    <t xml:space="preserve">1. "Вокруг поля мы ходили" (егорьевская обрядовая песня) 
2. "Во саду вишенка цветет" (казачья) 
</t>
  </si>
  <si>
    <t>Холуенко Анастасия</t>
  </si>
  <si>
    <t>МАУК ДО "Детская музыкальная школа № 11 имени М.А. Балакирева"</t>
  </si>
  <si>
    <t>Аптекарь Амелия Васильевна/ Токарев Михаил Аркадьевич</t>
  </si>
  <si>
    <t xml:space="preserve">1) Шуточная песня Свердловской области "Сказка про ворону и лисицу" 
2) Частушки Свердловской области "На окошечке герань"
</t>
  </si>
  <si>
    <t>Ширихина София</t>
  </si>
  <si>
    <t>1) Хороводная песня Свердловской области "Раз мы по лугу гуляли" 2) Частушки Свердловской области "Не хотела я плясать"</t>
  </si>
  <si>
    <t>Петько Виктория</t>
  </si>
  <si>
    <t>Мусальникова Татьна Владимировна/ Токарев Михаил Аркадьевич</t>
  </si>
  <si>
    <t>Календарная песня Свердловской области "Рождество" Хороводная величальная песня Владимирской области "Земляничка-ягодка"</t>
  </si>
  <si>
    <t>Семенова Дарья</t>
  </si>
  <si>
    <t>Масленичная песня Брянской области "Запрягу я воробья" Хороводная песня Свердловской области "Во лузях береза"</t>
  </si>
  <si>
    <t>Мительман Дарья</t>
  </si>
  <si>
    <t>Календарная песня из сборника "Хоровод круглый год" сост. Дубовик С. "Благослави Троица" Календарная песня Свердловской области "Костромушка кострома"</t>
  </si>
  <si>
    <t>Тюльканова Валерия</t>
  </si>
  <si>
    <t>Хороводная песня из сборника "Формирование репертуара детского фольклорного коллектива" сост П. Сорокин "Со цветком я хожу" Плясовая песня Свердловской области "Ой вставала я ранешенько"</t>
  </si>
  <si>
    <t>Шардина Алиса</t>
  </si>
  <si>
    <t>Троицкая хороводная песня Пензенской области "Вот пришла весна" Плясовая песня Свердловской области "Землянищкя"</t>
  </si>
  <si>
    <t>Прохоров Лев</t>
  </si>
  <si>
    <t xml:space="preserve">Теребенина Вера Викторовна/Ердяков Дмитрий Николаевич </t>
  </si>
  <si>
    <t>1. "Пахал мужик огород" р.н.п. 2."Уж вы, девки, молодки" р.н.п.</t>
  </si>
  <si>
    <t>Дьякова Анастасия</t>
  </si>
  <si>
    <t>ГБУДО СО "Режевская детская школа искусств"</t>
  </si>
  <si>
    <t>Гирш Ольга Александровна/ Раков Владимир Иванович, Засыпкина Наталья Викторовна, хореограф Голубцова Людмила Геннадьевна</t>
  </si>
  <si>
    <t xml:space="preserve">1. Р.н.п. "Привязала жена мужа" (Свердловская область) 
2. Р.н.п. "Перепёлка" 
</t>
  </si>
  <si>
    <t>Дерябина Дарья</t>
  </si>
  <si>
    <t>МБУК ДО "Екатеринбургская детская школа искусств № 6 имени К.Е. Архипова"</t>
  </si>
  <si>
    <t>Решина Юлия Васильевна/ Токарев Михаил Аркадьевич, Ротт Елена Ефимовна, Митюхляев Даниил Дмитриевич</t>
  </si>
  <si>
    <t>1. Сибирская свадебная песня "Нынче друженька хорошеня" 2. Уральская плясовая песня "Ой, санки вы саночки"</t>
  </si>
  <si>
    <t>Попова Арина</t>
  </si>
  <si>
    <t>1) Календарная песня,записанная в с.Таборы, Таборинского р-на, Свердловской области "Коло житы" 2) Камаринская Свердлвской области "Подле речку ходила молода"</t>
  </si>
  <si>
    <t>Козинец Александра</t>
  </si>
  <si>
    <t>ГБУДО СО "Асбестовская детская школа искусств"</t>
  </si>
  <si>
    <t xml:space="preserve">Санникова Вероника Александровна/
Хазиева Гузель Ахнафовна 
</t>
  </si>
  <si>
    <t xml:space="preserve">1. Песня Свердловской области "Ах, котенька-коток" 
2. Р.н.п. "Ах, Самара-городок"
</t>
  </si>
  <si>
    <t>Устьянцева Татьяна</t>
  </si>
  <si>
    <t xml:space="preserve">1. "Ой, сполугу вода" уральская народная песня 
2. "Хороша наша Татьяна" плясовая
</t>
  </si>
  <si>
    <t>Любченков Владимир</t>
  </si>
  <si>
    <t>МБУ ДО "Краснотурьинская детская музыкальная школа № 3"</t>
  </si>
  <si>
    <t>Храбрых Марина Константиновна/ Гулин Николай Михайлович</t>
  </si>
  <si>
    <t>1. "На горе, горе", русская народная песня 2. "Вдоль по улице широкой" уральская народная песня</t>
  </si>
  <si>
    <t>Машарова Алина</t>
  </si>
  <si>
    <t>МАУ ДО КГО "Кушвинская детская музыкальная школа"</t>
  </si>
  <si>
    <t xml:space="preserve">Осолодкова Вера Михайловна/
Уржумов Валерий Павлович
</t>
  </si>
  <si>
    <t>1. Масленичная пнсня Псковской обл. "И дорогая-то наша Масленица" 2. Плясовая Свердловской обл. "Зашумела во бору сосенка"</t>
  </si>
  <si>
    <t>Бурцева Анна</t>
  </si>
  <si>
    <t>МАОУК "Гимназия "Арт-Этюд"</t>
  </si>
  <si>
    <t>Дубовик Светлана Викторовна/ Пасечник Евгений Михайлович</t>
  </si>
  <si>
    <t>1. «Во лузях берёза». Уральская обрядовая песня. 2. «Не туман, Маша, по долине» Плясовая песня Оренбургской области.</t>
  </si>
  <si>
    <t>Аксентьева Юлия</t>
  </si>
  <si>
    <t>Санникова Вероника Александровна</t>
  </si>
  <si>
    <t xml:space="preserve">1. Казачья песня "Шел казак на побывку домой" 2. Р.н.п. "А в бору, бору" </t>
  </si>
  <si>
    <t>Джунь Ангелина</t>
  </si>
  <si>
    <t>ГБПОУ СО "Свердловское музыкальное училище им. П.И. Чайковского (колледж)"</t>
  </si>
  <si>
    <t xml:space="preserve">1 курс </t>
  </si>
  <si>
    <t>Жилинская Светлана Александровна</t>
  </si>
  <si>
    <t>1. "А во поле пыль" - лирическая песня Челябинской области 2. "Из-под той белой березы" - шуточная песня Свердловской области.</t>
  </si>
  <si>
    <t>Юсупова Елизавета</t>
  </si>
  <si>
    <t xml:space="preserve">2 курс </t>
  </si>
  <si>
    <t xml:space="preserve">1) «Отдают молоду"- шуточная
бытовая Свердловской области
«Вечеруйте, девушки"- Уральские частушки времен Великой
Отечественной войны
</t>
  </si>
  <si>
    <t>Ландышева Елизавета</t>
  </si>
  <si>
    <t>Терно Ирина Владимировна</t>
  </si>
  <si>
    <t>1. Вечерочная песня Омской области "У окошечка сидела, горе горевала." 2. Военные частушки Пермского края</t>
  </si>
  <si>
    <t>Бодимер Ирина</t>
  </si>
  <si>
    <t>ГБПОУ СО "Асбестовский колледж искусств"</t>
  </si>
  <si>
    <t>Шамшеева Светлана Григорьевна/ Трошин Михаил Олегович</t>
  </si>
  <si>
    <t>1. Уральская народная песня в обработке В. Виноградова "Как вставало утро раннее" 2. Муз. Е. Родыгина, сл. В. Бокова "Я на реченьку быструю бегала"</t>
  </si>
  <si>
    <t>Белоусова Елизавета</t>
  </si>
  <si>
    <t>1. Проголосная песня Свердловской области в обработке Владимира Виноградова «Орёл мой молодой» 2. Жнивная белорусов-самоходов с. Таборы Свердловской области «Солнце греет, ветер веет»</t>
  </si>
  <si>
    <t>Соколова Дарья</t>
  </si>
  <si>
    <t xml:space="preserve">3 курс </t>
  </si>
  <si>
    <t>1. "Снежки белые пушисты" - проголосная песня Свердловской области 2. "Козлятушки" - бытовая песня Челябинской области</t>
  </si>
  <si>
    <t>Куцебина Полина</t>
  </si>
  <si>
    <t>1. "Спой мне..." Музыка В. Тихомирова, Слова А. Смирновой. 2. "Поиграйте-то в гармошку" Частушки Артинского района Свердловской области.</t>
  </si>
  <si>
    <t>Сергеева Валерия</t>
  </si>
  <si>
    <t xml:space="preserve">4 курс </t>
  </si>
  <si>
    <t>1. Уральские припевки "Голубочка разорили" 2. Проголосная песня Курганской области "На калине соловей"</t>
  </si>
  <si>
    <t>Панасова Полина</t>
  </si>
  <si>
    <t xml:space="preserve">1. "Куда, Ваня, едешь?" зауральская проголосная песня в обр. В.Виноградова   2. "Канареечка любезна" бытовая свердловской области </t>
  </si>
  <si>
    <t>Зайцев Н.В.</t>
  </si>
  <si>
    <t xml:space="preserve">Виноградов В.Ф. </t>
  </si>
  <si>
    <t>Чернова Е.М.</t>
  </si>
  <si>
    <t>Сумма</t>
  </si>
  <si>
    <t>Средний балл</t>
  </si>
  <si>
    <t>Результат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</si>
  <si>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III Областной конкурс молодых дарований Свердловской области «Надежды Урала»</t>
  </si>
  <si>
    <t>Диплом за лучшую концертмейстерскую работу</t>
  </si>
  <si>
    <t xml:space="preserve">Диплом Лауреата III степени  </t>
  </si>
  <si>
    <t>Диплом с присуждением звания "Дипломант"</t>
  </si>
  <si>
    <t xml:space="preserve">Благодарственное письмо </t>
  </si>
  <si>
    <t xml:space="preserve">Диплом Лауреата II степени, Диплом за лучшую концертмейстерскую работу </t>
  </si>
  <si>
    <t>Диплом Лауреата III степени, Диплом за лучшую концертмейстерскую работу</t>
  </si>
  <si>
    <t>Диплом Лауреата III степени</t>
  </si>
  <si>
    <t>Диплом а присуждением звания "Дипломант"</t>
  </si>
  <si>
    <t>Диплом Лауреата II степени</t>
  </si>
  <si>
    <t>Диплом Лауреата I степени, диплом за лучшую педагогическую работу</t>
  </si>
  <si>
    <t>Диплом Лауреата III степени                   Диплом за лучшую концертмейстерскую работу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</si>
</sst>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2" fontId="0" fillId="0" borderId="0" xfId="0" applyNumberFormat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4" zoomScale="80" zoomScaleNormal="80" workbookViewId="0">
      <selection activeCell="N5" sqref="N5"/>
    </sheetView>
  </sheetViews>
  <sheetFormatPr defaultRowHeight="15" x14ac:dyDescent="0.25"/>
  <cols>
    <col min="1" max="1" width="4.7109375" customWidth="1"/>
    <col min="2" max="2" width="21.140625" customWidth="1"/>
    <col min="3" max="3" width="19.28515625" customWidth="1"/>
    <col min="4" max="4" width="11.7109375" customWidth="1"/>
    <col min="5" max="5" width="24.5703125" customWidth="1"/>
    <col min="6" max="6" width="20" hidden="1" customWidth="1"/>
    <col min="7" max="8" width="18.140625" hidden="1" customWidth="1"/>
    <col min="9" max="9" width="17.42578125" hidden="1" customWidth="1"/>
    <col min="10" max="10" width="10.28515625" hidden="1" customWidth="1"/>
    <col min="11" max="11" width="17.5703125" style="13" customWidth="1"/>
    <col min="12" max="12" width="26.5703125" customWidth="1"/>
  </cols>
  <sheetData>
    <row r="1" spans="1:12" s="14" customFormat="1" ht="77.25" customHeight="1" x14ac:dyDescent="0.25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0" customFormat="1" ht="60.75" customHeight="1" x14ac:dyDescent="0.25">
      <c r="A2" s="1" t="s">
        <v>0</v>
      </c>
      <c r="B2" s="1" t="s">
        <v>2</v>
      </c>
      <c r="C2" s="1" t="s">
        <v>1</v>
      </c>
      <c r="D2" s="2" t="s">
        <v>3</v>
      </c>
      <c r="E2" s="3" t="s">
        <v>4</v>
      </c>
      <c r="F2" s="5" t="s">
        <v>5</v>
      </c>
      <c r="G2" s="4" t="s">
        <v>97</v>
      </c>
      <c r="H2" s="4" t="s">
        <v>98</v>
      </c>
      <c r="I2" s="4" t="s">
        <v>99</v>
      </c>
      <c r="J2" s="4" t="s">
        <v>100</v>
      </c>
      <c r="K2" s="4" t="s">
        <v>101</v>
      </c>
      <c r="L2" s="4" t="s">
        <v>102</v>
      </c>
    </row>
    <row r="3" spans="1:12" ht="134.25" customHeight="1" x14ac:dyDescent="0.25">
      <c r="A3" s="7">
        <v>1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>
        <v>65</v>
      </c>
      <c r="H3" s="9">
        <v>67</v>
      </c>
      <c r="I3" s="9">
        <v>97</v>
      </c>
      <c r="J3" s="9">
        <f>SUM(G3,H3,I3)</f>
        <v>229</v>
      </c>
      <c r="K3" s="11">
        <f>AVERAGE(J3/3)</f>
        <v>76.333333333333329</v>
      </c>
      <c r="L3" s="9" t="s">
        <v>105</v>
      </c>
    </row>
    <row r="4" spans="1:12" ht="177.75" customHeight="1" x14ac:dyDescent="0.25">
      <c r="A4" s="7">
        <v>2</v>
      </c>
      <c r="B4" s="9" t="s">
        <v>11</v>
      </c>
      <c r="C4" s="9" t="s">
        <v>12</v>
      </c>
      <c r="D4" s="9">
        <v>5</v>
      </c>
      <c r="E4" s="9" t="s">
        <v>13</v>
      </c>
      <c r="F4" s="9" t="s">
        <v>14</v>
      </c>
      <c r="G4" s="9">
        <v>78</v>
      </c>
      <c r="H4" s="9">
        <v>77</v>
      </c>
      <c r="I4" s="9">
        <v>76</v>
      </c>
      <c r="J4" s="9">
        <f t="shared" ref="J4:J31" si="0">SUM(G4,H4,I4)</f>
        <v>231</v>
      </c>
      <c r="K4" s="11">
        <f t="shared" ref="K4:K31" si="1">AVERAGE(J4/3)</f>
        <v>77</v>
      </c>
      <c r="L4" s="9" t="s">
        <v>105</v>
      </c>
    </row>
    <row r="5" spans="1:12" ht="138.75" customHeight="1" x14ac:dyDescent="0.25">
      <c r="A5" s="7">
        <v>3</v>
      </c>
      <c r="B5" s="9" t="s">
        <v>15</v>
      </c>
      <c r="C5" s="9" t="s">
        <v>16</v>
      </c>
      <c r="D5" s="9">
        <v>5</v>
      </c>
      <c r="E5" s="9" t="s">
        <v>17</v>
      </c>
      <c r="F5" s="9" t="s">
        <v>18</v>
      </c>
      <c r="G5" s="9">
        <v>70</v>
      </c>
      <c r="H5" s="9">
        <v>73</v>
      </c>
      <c r="I5" s="9">
        <v>73</v>
      </c>
      <c r="J5" s="9">
        <f t="shared" si="0"/>
        <v>216</v>
      </c>
      <c r="K5" s="11">
        <f t="shared" si="1"/>
        <v>72</v>
      </c>
      <c r="L5" s="9" t="s">
        <v>114</v>
      </c>
    </row>
    <row r="6" spans="1:12" ht="224.25" customHeight="1" x14ac:dyDescent="0.25">
      <c r="A6" s="7">
        <v>4</v>
      </c>
      <c r="B6" s="9" t="s">
        <v>19</v>
      </c>
      <c r="C6" s="9" t="s">
        <v>20</v>
      </c>
      <c r="D6" s="9">
        <v>5</v>
      </c>
      <c r="E6" s="9" t="s">
        <v>21</v>
      </c>
      <c r="F6" s="9" t="s">
        <v>22</v>
      </c>
      <c r="G6" s="9">
        <v>65</v>
      </c>
      <c r="H6" s="9">
        <v>64</v>
      </c>
      <c r="I6" s="9">
        <v>65</v>
      </c>
      <c r="J6" s="9">
        <f t="shared" si="0"/>
        <v>194</v>
      </c>
      <c r="K6" s="11">
        <f t="shared" si="1"/>
        <v>64.666666666666671</v>
      </c>
      <c r="L6" s="9" t="s">
        <v>106</v>
      </c>
    </row>
    <row r="7" spans="1:12" ht="243" x14ac:dyDescent="0.25">
      <c r="A7" s="7">
        <v>5</v>
      </c>
      <c r="B7" s="9" t="s">
        <v>23</v>
      </c>
      <c r="C7" s="9" t="s">
        <v>20</v>
      </c>
      <c r="D7" s="9">
        <v>5</v>
      </c>
      <c r="E7" s="9" t="s">
        <v>21</v>
      </c>
      <c r="F7" s="9" t="s">
        <v>24</v>
      </c>
      <c r="G7" s="9">
        <v>65</v>
      </c>
      <c r="H7" s="9">
        <v>65</v>
      </c>
      <c r="I7" s="9">
        <v>60</v>
      </c>
      <c r="J7" s="9">
        <f t="shared" si="0"/>
        <v>190</v>
      </c>
      <c r="K7" s="11">
        <f t="shared" si="1"/>
        <v>63.333333333333336</v>
      </c>
      <c r="L7" s="9" t="s">
        <v>106</v>
      </c>
    </row>
    <row r="8" spans="1:12" ht="243" x14ac:dyDescent="0.25">
      <c r="A8" s="7">
        <v>6</v>
      </c>
      <c r="B8" s="9" t="s">
        <v>25</v>
      </c>
      <c r="C8" s="9" t="s">
        <v>20</v>
      </c>
      <c r="D8" s="9">
        <v>5</v>
      </c>
      <c r="E8" s="9" t="s">
        <v>26</v>
      </c>
      <c r="F8" s="9" t="s">
        <v>27</v>
      </c>
      <c r="G8" s="9">
        <v>59</v>
      </c>
      <c r="H8" s="9">
        <v>58</v>
      </c>
      <c r="I8" s="9">
        <v>55</v>
      </c>
      <c r="J8" s="9">
        <f t="shared" si="0"/>
        <v>172</v>
      </c>
      <c r="K8" s="11">
        <f t="shared" si="1"/>
        <v>57.333333333333336</v>
      </c>
      <c r="L8" s="9" t="s">
        <v>107</v>
      </c>
    </row>
    <row r="9" spans="1:12" ht="222.75" x14ac:dyDescent="0.25">
      <c r="A9" s="7">
        <v>7</v>
      </c>
      <c r="B9" s="9" t="s">
        <v>28</v>
      </c>
      <c r="C9" s="9" t="s">
        <v>20</v>
      </c>
      <c r="D9" s="9">
        <v>5</v>
      </c>
      <c r="E9" s="9" t="s">
        <v>26</v>
      </c>
      <c r="F9" s="9" t="s">
        <v>29</v>
      </c>
      <c r="G9" s="9">
        <v>67</v>
      </c>
      <c r="H9" s="9">
        <v>64</v>
      </c>
      <c r="I9" s="9">
        <v>60</v>
      </c>
      <c r="J9" s="9">
        <f t="shared" si="0"/>
        <v>191</v>
      </c>
      <c r="K9" s="11">
        <f t="shared" si="1"/>
        <v>63.666666666666664</v>
      </c>
      <c r="L9" s="9" t="s">
        <v>106</v>
      </c>
    </row>
    <row r="10" spans="1:12" ht="303.75" x14ac:dyDescent="0.25">
      <c r="A10" s="7">
        <v>8</v>
      </c>
      <c r="B10" s="9" t="s">
        <v>30</v>
      </c>
      <c r="C10" s="9" t="s">
        <v>20</v>
      </c>
      <c r="D10" s="9">
        <v>5</v>
      </c>
      <c r="E10" s="9" t="s">
        <v>26</v>
      </c>
      <c r="F10" s="9" t="s">
        <v>31</v>
      </c>
      <c r="G10" s="9">
        <v>65</v>
      </c>
      <c r="H10" s="9">
        <v>66</v>
      </c>
      <c r="I10" s="9">
        <v>60</v>
      </c>
      <c r="J10" s="9">
        <f t="shared" si="0"/>
        <v>191</v>
      </c>
      <c r="K10" s="11">
        <f t="shared" si="1"/>
        <v>63.666666666666664</v>
      </c>
      <c r="L10" s="9" t="s">
        <v>106</v>
      </c>
    </row>
    <row r="11" spans="1:12" ht="364.5" x14ac:dyDescent="0.25">
      <c r="A11" s="7">
        <v>9</v>
      </c>
      <c r="B11" s="9" t="s">
        <v>32</v>
      </c>
      <c r="C11" s="9" t="s">
        <v>20</v>
      </c>
      <c r="D11" s="9">
        <v>6</v>
      </c>
      <c r="E11" s="9" t="s">
        <v>26</v>
      </c>
      <c r="F11" s="9" t="s">
        <v>33</v>
      </c>
      <c r="G11" s="9">
        <v>59</v>
      </c>
      <c r="H11" s="9">
        <v>58</v>
      </c>
      <c r="I11" s="9">
        <v>56</v>
      </c>
      <c r="J11" s="9">
        <f t="shared" si="0"/>
        <v>173</v>
      </c>
      <c r="K11" s="11">
        <f t="shared" si="1"/>
        <v>57.666666666666664</v>
      </c>
      <c r="L11" s="9" t="s">
        <v>107</v>
      </c>
    </row>
    <row r="12" spans="1:12" ht="222.75" x14ac:dyDescent="0.25">
      <c r="A12" s="7">
        <v>10</v>
      </c>
      <c r="B12" s="9" t="s">
        <v>34</v>
      </c>
      <c r="C12" s="9" t="s">
        <v>20</v>
      </c>
      <c r="D12" s="9">
        <v>6</v>
      </c>
      <c r="E12" s="9" t="s">
        <v>26</v>
      </c>
      <c r="F12" s="9" t="s">
        <v>35</v>
      </c>
      <c r="G12" s="9">
        <v>59</v>
      </c>
      <c r="H12" s="9">
        <v>59</v>
      </c>
      <c r="I12" s="9">
        <v>52</v>
      </c>
      <c r="J12" s="9">
        <f t="shared" si="0"/>
        <v>170</v>
      </c>
      <c r="K12" s="11">
        <f t="shared" si="1"/>
        <v>56.666666666666664</v>
      </c>
      <c r="L12" s="9" t="s">
        <v>107</v>
      </c>
    </row>
    <row r="13" spans="1:12" ht="146.25" customHeight="1" x14ac:dyDescent="0.25">
      <c r="A13" s="7">
        <v>11</v>
      </c>
      <c r="B13" s="9" t="s">
        <v>36</v>
      </c>
      <c r="C13" s="9" t="s">
        <v>16</v>
      </c>
      <c r="D13" s="9">
        <v>6</v>
      </c>
      <c r="E13" s="9" t="s">
        <v>37</v>
      </c>
      <c r="F13" s="9" t="s">
        <v>38</v>
      </c>
      <c r="G13" s="9">
        <v>70</v>
      </c>
      <c r="H13" s="9">
        <v>73</v>
      </c>
      <c r="I13" s="9">
        <v>76</v>
      </c>
      <c r="J13" s="9">
        <f t="shared" si="0"/>
        <v>219</v>
      </c>
      <c r="K13" s="11">
        <f t="shared" si="1"/>
        <v>73</v>
      </c>
      <c r="L13" s="9" t="s">
        <v>105</v>
      </c>
    </row>
    <row r="14" spans="1:12" ht="222.75" x14ac:dyDescent="0.25">
      <c r="A14" s="7">
        <v>12</v>
      </c>
      <c r="B14" s="9" t="s">
        <v>39</v>
      </c>
      <c r="C14" s="9" t="s">
        <v>40</v>
      </c>
      <c r="D14" s="9">
        <v>7</v>
      </c>
      <c r="E14" s="9" t="s">
        <v>41</v>
      </c>
      <c r="F14" s="9" t="s">
        <v>42</v>
      </c>
      <c r="G14" s="9">
        <v>80</v>
      </c>
      <c r="H14" s="9">
        <v>82</v>
      </c>
      <c r="I14" s="9">
        <v>80</v>
      </c>
      <c r="J14" s="9">
        <f t="shared" si="0"/>
        <v>242</v>
      </c>
      <c r="K14" s="11">
        <f t="shared" si="1"/>
        <v>80.666666666666671</v>
      </c>
      <c r="L14" s="9" t="s">
        <v>108</v>
      </c>
    </row>
    <row r="15" spans="1:12" ht="202.5" x14ac:dyDescent="0.25">
      <c r="A15" s="7">
        <v>13</v>
      </c>
      <c r="B15" s="9" t="s">
        <v>43</v>
      </c>
      <c r="C15" s="9" t="s">
        <v>44</v>
      </c>
      <c r="D15" s="9">
        <v>7</v>
      </c>
      <c r="E15" s="9" t="s">
        <v>45</v>
      </c>
      <c r="F15" s="9" t="s">
        <v>46</v>
      </c>
      <c r="G15" s="9">
        <v>70</v>
      </c>
      <c r="H15" s="9">
        <v>73</v>
      </c>
      <c r="I15" s="9">
        <v>70</v>
      </c>
      <c r="J15" s="9">
        <f t="shared" si="0"/>
        <v>213</v>
      </c>
      <c r="K15" s="11">
        <f t="shared" si="1"/>
        <v>71</v>
      </c>
      <c r="L15" s="9" t="s">
        <v>109</v>
      </c>
    </row>
    <row r="16" spans="1:12" ht="344.25" x14ac:dyDescent="0.25">
      <c r="A16" s="7">
        <v>14</v>
      </c>
      <c r="B16" s="9" t="s">
        <v>47</v>
      </c>
      <c r="C16" s="9" t="s">
        <v>20</v>
      </c>
      <c r="D16" s="9">
        <v>7</v>
      </c>
      <c r="E16" s="9" t="s">
        <v>21</v>
      </c>
      <c r="F16" s="9" t="s">
        <v>48</v>
      </c>
      <c r="G16" s="9">
        <v>72</v>
      </c>
      <c r="H16" s="9">
        <v>73</v>
      </c>
      <c r="I16" s="9">
        <v>73</v>
      </c>
      <c r="J16" s="9">
        <f t="shared" si="0"/>
        <v>218</v>
      </c>
      <c r="K16" s="11">
        <f t="shared" si="1"/>
        <v>72.666666666666671</v>
      </c>
      <c r="L16" s="9" t="s">
        <v>110</v>
      </c>
    </row>
    <row r="17" spans="1:12" ht="182.25" x14ac:dyDescent="0.25">
      <c r="A17" s="7">
        <v>15</v>
      </c>
      <c r="B17" s="9" t="s">
        <v>49</v>
      </c>
      <c r="C17" s="9" t="s">
        <v>50</v>
      </c>
      <c r="D17" s="9">
        <v>7</v>
      </c>
      <c r="E17" s="9" t="s">
        <v>51</v>
      </c>
      <c r="F17" s="9" t="s">
        <v>52</v>
      </c>
      <c r="G17" s="9">
        <v>64</v>
      </c>
      <c r="H17" s="9">
        <v>65</v>
      </c>
      <c r="I17" s="9">
        <v>62</v>
      </c>
      <c r="J17" s="9">
        <f t="shared" si="0"/>
        <v>191</v>
      </c>
      <c r="K17" s="11">
        <f t="shared" si="1"/>
        <v>63.666666666666664</v>
      </c>
      <c r="L17" s="9" t="s">
        <v>106</v>
      </c>
    </row>
    <row r="18" spans="1:12" ht="182.25" x14ac:dyDescent="0.25">
      <c r="A18" s="7">
        <v>16</v>
      </c>
      <c r="B18" s="9" t="s">
        <v>53</v>
      </c>
      <c r="C18" s="9" t="s">
        <v>16</v>
      </c>
      <c r="D18" s="9">
        <v>8</v>
      </c>
      <c r="E18" s="9" t="s">
        <v>17</v>
      </c>
      <c r="F18" s="9" t="s">
        <v>54</v>
      </c>
      <c r="G18" s="9">
        <v>60</v>
      </c>
      <c r="H18" s="9">
        <v>61</v>
      </c>
      <c r="I18" s="9">
        <v>60</v>
      </c>
      <c r="J18" s="9">
        <f t="shared" si="0"/>
        <v>181</v>
      </c>
      <c r="K18" s="11">
        <f t="shared" si="1"/>
        <v>60.333333333333336</v>
      </c>
      <c r="L18" s="9" t="s">
        <v>111</v>
      </c>
    </row>
    <row r="19" spans="1:12" ht="202.5" x14ac:dyDescent="0.25">
      <c r="A19" s="7">
        <v>17</v>
      </c>
      <c r="B19" s="9" t="s">
        <v>55</v>
      </c>
      <c r="C19" s="9" t="s">
        <v>56</v>
      </c>
      <c r="D19" s="9">
        <v>8</v>
      </c>
      <c r="E19" s="9" t="s">
        <v>57</v>
      </c>
      <c r="F19" s="9" t="s">
        <v>58</v>
      </c>
      <c r="G19" s="9">
        <v>90</v>
      </c>
      <c r="H19" s="9">
        <v>94</v>
      </c>
      <c r="I19" s="9">
        <v>90</v>
      </c>
      <c r="J19" s="9">
        <f t="shared" si="0"/>
        <v>274</v>
      </c>
      <c r="K19" s="11">
        <f t="shared" si="1"/>
        <v>91.333333333333329</v>
      </c>
      <c r="L19" s="9" t="s">
        <v>113</v>
      </c>
    </row>
    <row r="20" spans="1:12" ht="263.25" x14ac:dyDescent="0.25">
      <c r="A20" s="7">
        <v>18</v>
      </c>
      <c r="B20" s="9" t="s">
        <v>59</v>
      </c>
      <c r="C20" s="9" t="s">
        <v>60</v>
      </c>
      <c r="D20" s="9">
        <v>8</v>
      </c>
      <c r="E20" s="9" t="s">
        <v>61</v>
      </c>
      <c r="F20" s="9" t="s">
        <v>62</v>
      </c>
      <c r="G20" s="9">
        <v>70</v>
      </c>
      <c r="H20" s="9">
        <v>72</v>
      </c>
      <c r="I20" s="9">
        <v>70</v>
      </c>
      <c r="J20" s="9">
        <f t="shared" si="0"/>
        <v>212</v>
      </c>
      <c r="K20" s="11">
        <f t="shared" si="1"/>
        <v>70.666666666666671</v>
      </c>
      <c r="L20" s="9" t="s">
        <v>110</v>
      </c>
    </row>
    <row r="21" spans="1:12" ht="222.75" x14ac:dyDescent="0.25">
      <c r="A21" s="7">
        <v>19</v>
      </c>
      <c r="B21" s="9" t="s">
        <v>63</v>
      </c>
      <c r="C21" s="9" t="s">
        <v>64</v>
      </c>
      <c r="D21" s="9">
        <v>8</v>
      </c>
      <c r="E21" s="9" t="s">
        <v>65</v>
      </c>
      <c r="F21" s="9" t="s">
        <v>66</v>
      </c>
      <c r="G21" s="9">
        <v>70</v>
      </c>
      <c r="H21" s="9">
        <v>71</v>
      </c>
      <c r="I21" s="9">
        <v>75</v>
      </c>
      <c r="J21" s="9">
        <f t="shared" si="0"/>
        <v>216</v>
      </c>
      <c r="K21" s="11">
        <f t="shared" si="1"/>
        <v>72</v>
      </c>
      <c r="L21" s="9" t="s">
        <v>110</v>
      </c>
    </row>
    <row r="22" spans="1:12" ht="154.5" customHeight="1" x14ac:dyDescent="0.25">
      <c r="A22" s="7">
        <v>20</v>
      </c>
      <c r="B22" s="9" t="s">
        <v>67</v>
      </c>
      <c r="C22" s="9" t="s">
        <v>12</v>
      </c>
      <c r="D22" s="9">
        <v>8</v>
      </c>
      <c r="E22" s="9" t="s">
        <v>68</v>
      </c>
      <c r="F22" s="9" t="s">
        <v>69</v>
      </c>
      <c r="G22" s="9">
        <v>55</v>
      </c>
      <c r="H22" s="9">
        <v>55</v>
      </c>
      <c r="I22" s="9">
        <v>50</v>
      </c>
      <c r="J22" s="9">
        <f t="shared" si="0"/>
        <v>160</v>
      </c>
      <c r="K22" s="11">
        <f t="shared" si="1"/>
        <v>53.333333333333336</v>
      </c>
      <c r="L22" s="9" t="s">
        <v>107</v>
      </c>
    </row>
    <row r="23" spans="1:12" ht="243" x14ac:dyDescent="0.25">
      <c r="A23" s="7">
        <v>21</v>
      </c>
      <c r="B23" s="9" t="s">
        <v>70</v>
      </c>
      <c r="C23" s="9" t="s">
        <v>71</v>
      </c>
      <c r="D23" s="9" t="s">
        <v>72</v>
      </c>
      <c r="E23" s="9" t="s">
        <v>73</v>
      </c>
      <c r="F23" s="9" t="s">
        <v>74</v>
      </c>
      <c r="G23" s="9">
        <v>90</v>
      </c>
      <c r="H23" s="9">
        <v>94</v>
      </c>
      <c r="I23" s="9">
        <v>95</v>
      </c>
      <c r="J23" s="9">
        <f t="shared" si="0"/>
        <v>279</v>
      </c>
      <c r="K23" s="11">
        <f t="shared" si="1"/>
        <v>93</v>
      </c>
      <c r="L23" s="9" t="s">
        <v>113</v>
      </c>
    </row>
    <row r="24" spans="1:12" ht="303.75" x14ac:dyDescent="0.25">
      <c r="A24" s="7">
        <v>22</v>
      </c>
      <c r="B24" s="9" t="s">
        <v>75</v>
      </c>
      <c r="C24" s="9" t="s">
        <v>71</v>
      </c>
      <c r="D24" s="9" t="s">
        <v>72</v>
      </c>
      <c r="E24" s="9" t="s">
        <v>73</v>
      </c>
      <c r="F24" s="9" t="s">
        <v>77</v>
      </c>
      <c r="G24" s="9">
        <v>88</v>
      </c>
      <c r="H24" s="9">
        <v>89</v>
      </c>
      <c r="I24" s="9">
        <v>85</v>
      </c>
      <c r="J24" s="9">
        <f t="shared" si="0"/>
        <v>262</v>
      </c>
      <c r="K24" s="11">
        <f t="shared" si="1"/>
        <v>87.333333333333329</v>
      </c>
      <c r="L24" s="9" t="s">
        <v>112</v>
      </c>
    </row>
    <row r="25" spans="1:12" ht="202.5" x14ac:dyDescent="0.25">
      <c r="A25" s="7">
        <v>23</v>
      </c>
      <c r="B25" s="9" t="s">
        <v>78</v>
      </c>
      <c r="C25" s="9" t="s">
        <v>71</v>
      </c>
      <c r="D25" s="9" t="s">
        <v>72</v>
      </c>
      <c r="E25" s="9" t="s">
        <v>79</v>
      </c>
      <c r="F25" s="9" t="s">
        <v>80</v>
      </c>
      <c r="G25" s="9">
        <v>70</v>
      </c>
      <c r="H25" s="9">
        <v>71</v>
      </c>
      <c r="I25" s="9">
        <v>70</v>
      </c>
      <c r="J25" s="9">
        <f t="shared" si="0"/>
        <v>211</v>
      </c>
      <c r="K25" s="11">
        <f t="shared" si="1"/>
        <v>70.333333333333329</v>
      </c>
      <c r="L25" s="9" t="s">
        <v>110</v>
      </c>
    </row>
    <row r="26" spans="1:12" ht="263.25" x14ac:dyDescent="0.25">
      <c r="A26" s="7">
        <v>24</v>
      </c>
      <c r="B26" s="9" t="s">
        <v>81</v>
      </c>
      <c r="C26" s="9" t="s">
        <v>82</v>
      </c>
      <c r="D26" s="9" t="s">
        <v>76</v>
      </c>
      <c r="E26" s="9" t="s">
        <v>83</v>
      </c>
      <c r="F26" s="9" t="s">
        <v>84</v>
      </c>
      <c r="G26" s="9">
        <v>70</v>
      </c>
      <c r="H26" s="9">
        <v>70</v>
      </c>
      <c r="I26" s="9">
        <v>78</v>
      </c>
      <c r="J26" s="9">
        <f t="shared" si="0"/>
        <v>218</v>
      </c>
      <c r="K26" s="11">
        <f t="shared" si="1"/>
        <v>72.666666666666671</v>
      </c>
      <c r="L26" s="9" t="s">
        <v>104</v>
      </c>
    </row>
    <row r="27" spans="1:12" ht="384.75" x14ac:dyDescent="0.25">
      <c r="A27" s="7">
        <v>25</v>
      </c>
      <c r="B27" s="9" t="s">
        <v>85</v>
      </c>
      <c r="C27" s="9" t="s">
        <v>71</v>
      </c>
      <c r="D27" s="9" t="s">
        <v>76</v>
      </c>
      <c r="E27" s="9" t="s">
        <v>73</v>
      </c>
      <c r="F27" s="9" t="s">
        <v>86</v>
      </c>
      <c r="G27" s="9">
        <v>75</v>
      </c>
      <c r="H27" s="9">
        <v>77</v>
      </c>
      <c r="I27" s="9">
        <v>76</v>
      </c>
      <c r="J27" s="9">
        <f t="shared" si="0"/>
        <v>228</v>
      </c>
      <c r="K27" s="11">
        <f t="shared" si="1"/>
        <v>76</v>
      </c>
      <c r="L27" s="9" t="s">
        <v>110</v>
      </c>
    </row>
    <row r="28" spans="1:12" ht="243" x14ac:dyDescent="0.25">
      <c r="A28" s="7">
        <v>26</v>
      </c>
      <c r="B28" s="9" t="s">
        <v>87</v>
      </c>
      <c r="C28" s="9" t="s">
        <v>71</v>
      </c>
      <c r="D28" s="9" t="s">
        <v>88</v>
      </c>
      <c r="E28" s="9" t="s">
        <v>73</v>
      </c>
      <c r="F28" s="9" t="s">
        <v>89</v>
      </c>
      <c r="G28" s="9">
        <v>89</v>
      </c>
      <c r="H28" s="9">
        <v>89</v>
      </c>
      <c r="I28" s="9">
        <v>87</v>
      </c>
      <c r="J28" s="9">
        <f t="shared" si="0"/>
        <v>265</v>
      </c>
      <c r="K28" s="11">
        <f t="shared" si="1"/>
        <v>88.333333333333329</v>
      </c>
      <c r="L28" s="9" t="s">
        <v>112</v>
      </c>
    </row>
    <row r="29" spans="1:12" ht="283.5" x14ac:dyDescent="0.25">
      <c r="A29" s="7">
        <v>27</v>
      </c>
      <c r="B29" s="9" t="s">
        <v>90</v>
      </c>
      <c r="C29" s="9" t="s">
        <v>71</v>
      </c>
      <c r="D29" s="9" t="s">
        <v>88</v>
      </c>
      <c r="E29" s="9" t="s">
        <v>73</v>
      </c>
      <c r="F29" s="9" t="s">
        <v>91</v>
      </c>
      <c r="G29" s="9">
        <v>90</v>
      </c>
      <c r="H29" s="9">
        <v>92</v>
      </c>
      <c r="I29" s="9">
        <v>90</v>
      </c>
      <c r="J29" s="9">
        <f t="shared" si="0"/>
        <v>272</v>
      </c>
      <c r="K29" s="11">
        <f t="shared" si="1"/>
        <v>90.666666666666671</v>
      </c>
      <c r="L29" s="9" t="s">
        <v>113</v>
      </c>
    </row>
    <row r="30" spans="1:12" ht="202.5" x14ac:dyDescent="0.25">
      <c r="A30" s="8">
        <v>28</v>
      </c>
      <c r="B30" s="9" t="s">
        <v>92</v>
      </c>
      <c r="C30" s="9" t="s">
        <v>71</v>
      </c>
      <c r="D30" s="9" t="s">
        <v>93</v>
      </c>
      <c r="E30" s="9" t="s">
        <v>73</v>
      </c>
      <c r="F30" s="9" t="s">
        <v>94</v>
      </c>
      <c r="G30" s="9">
        <v>80</v>
      </c>
      <c r="H30" s="9">
        <v>90</v>
      </c>
      <c r="I30" s="9">
        <v>87</v>
      </c>
      <c r="J30" s="9">
        <f t="shared" si="0"/>
        <v>257</v>
      </c>
      <c r="K30" s="11">
        <f t="shared" si="1"/>
        <v>85.666666666666671</v>
      </c>
      <c r="L30" s="9" t="s">
        <v>112</v>
      </c>
    </row>
    <row r="31" spans="1:12" ht="243" x14ac:dyDescent="0.25">
      <c r="A31" s="8">
        <v>29</v>
      </c>
      <c r="B31" s="9" t="s">
        <v>95</v>
      </c>
      <c r="C31" s="9" t="s">
        <v>71</v>
      </c>
      <c r="D31" s="9" t="s">
        <v>93</v>
      </c>
      <c r="E31" s="9" t="s">
        <v>73</v>
      </c>
      <c r="F31" s="9" t="s">
        <v>96</v>
      </c>
      <c r="G31" s="9">
        <v>90</v>
      </c>
      <c r="H31" s="9">
        <v>93</v>
      </c>
      <c r="I31" s="9">
        <v>91</v>
      </c>
      <c r="J31" s="9">
        <f t="shared" si="0"/>
        <v>274</v>
      </c>
      <c r="K31" s="11">
        <f t="shared" si="1"/>
        <v>91.333333333333329</v>
      </c>
      <c r="L31" s="9" t="s">
        <v>113</v>
      </c>
    </row>
    <row r="32" spans="1:12" ht="20.25" x14ac:dyDescent="0.3">
      <c r="B32" s="6"/>
      <c r="C32" s="6"/>
      <c r="D32" s="6"/>
      <c r="E32" s="6"/>
      <c r="F32" s="6"/>
      <c r="G32" s="6"/>
      <c r="H32" s="6"/>
      <c r="I32" s="6"/>
      <c r="J32" s="6"/>
      <c r="K32" s="12"/>
      <c r="L32" s="6"/>
    </row>
  </sheetData>
  <mergeCells count="1">
    <mergeCell ref="A1:L1"/>
  </mergeCells>
  <phoneticPr fontId="4" type="noConversion"/>
  <pageMargins left="0.70866141732283472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СЭД</cp:lastModifiedBy>
  <cp:lastPrinted>2020-11-26T15:12:28Z</cp:lastPrinted>
  <dcterms:created xsi:type="dcterms:W3CDTF">2020-11-26T06:16:58Z</dcterms:created>
  <dcterms:modified xsi:type="dcterms:W3CDTF">2020-12-01T08:51:51Z</dcterms:modified>
</cp:coreProperties>
</file>